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jir\OneDrive\デスクトップ\"/>
    </mc:Choice>
  </mc:AlternateContent>
  <xr:revisionPtr revIDLastSave="0" documentId="13_ncr:1_{0D082099-4E5D-4596-B91D-D8E8FFA1CE76}" xr6:coauthVersionLast="46" xr6:coauthVersionMax="46" xr10:uidLastSave="{00000000-0000-0000-0000-000000000000}"/>
  <bookViews>
    <workbookView xWindow="-120" yWindow="-120" windowWidth="29040" windowHeight="15840" xr2:uid="{DE7F5000-A5E3-4278-BE57-FB7633FE765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" i="1" l="1"/>
  <c r="I35" i="1"/>
  <c r="K34" i="1"/>
  <c r="I34" i="1"/>
  <c r="K33" i="1"/>
  <c r="I33" i="1"/>
  <c r="K32" i="1"/>
  <c r="I32" i="1"/>
  <c r="K31" i="1"/>
  <c r="I31" i="1"/>
  <c r="K30" i="1"/>
  <c r="I30" i="1"/>
  <c r="K29" i="1"/>
  <c r="I29" i="1"/>
  <c r="K28" i="1"/>
  <c r="I28" i="1"/>
  <c r="K27" i="1"/>
  <c r="I27" i="1"/>
  <c r="K26" i="1"/>
  <c r="I26" i="1"/>
  <c r="K25" i="1"/>
  <c r="I25" i="1"/>
  <c r="I24" i="1"/>
  <c r="K24" i="1" s="1"/>
  <c r="I23" i="1"/>
  <c r="K23" i="1" s="1"/>
  <c r="I22" i="1"/>
  <c r="K22" i="1" s="1"/>
  <c r="I21" i="1"/>
  <c r="K21" i="1" s="1"/>
  <c r="I20" i="1"/>
  <c r="K20" i="1" s="1"/>
  <c r="D37" i="1"/>
  <c r="E37" i="1"/>
  <c r="F37" i="1"/>
  <c r="G37" i="1"/>
  <c r="H37" i="1"/>
  <c r="J37" i="1"/>
  <c r="C37" i="1"/>
  <c r="K36" i="1"/>
  <c r="K38" i="1"/>
  <c r="K39" i="1"/>
  <c r="K40" i="1"/>
  <c r="K41" i="1"/>
  <c r="I4" i="1"/>
  <c r="K4" i="1" s="1"/>
  <c r="I5" i="1"/>
  <c r="K5" i="1" s="1"/>
  <c r="I6" i="1"/>
  <c r="K6" i="1" s="1"/>
  <c r="I7" i="1"/>
  <c r="K7" i="1" s="1"/>
  <c r="I8" i="1"/>
  <c r="K8" i="1" s="1"/>
  <c r="I9" i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15" i="1"/>
  <c r="K15" i="1" s="1"/>
  <c r="I16" i="1"/>
  <c r="K16" i="1" s="1"/>
  <c r="I17" i="1"/>
  <c r="K17" i="1" s="1"/>
  <c r="I18" i="1"/>
  <c r="K18" i="1" s="1"/>
  <c r="I19" i="1"/>
  <c r="K19" i="1" s="1"/>
  <c r="I36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3" i="1"/>
  <c r="K3" i="1" s="1"/>
  <c r="I37" i="1" l="1"/>
  <c r="K37" i="1" s="1"/>
</calcChain>
</file>

<file path=xl/sharedStrings.xml><?xml version="1.0" encoding="utf-8"?>
<sst xmlns="http://schemas.openxmlformats.org/spreadsheetml/2006/main" count="44" uniqueCount="19">
  <si>
    <t>メノウ</t>
    <phoneticPr fontId="2"/>
  </si>
  <si>
    <t>月長石</t>
    <rPh sb="0" eb="2">
      <t>ツキ</t>
    </rPh>
    <rPh sb="2" eb="3">
      <t>イシ</t>
    </rPh>
    <phoneticPr fontId="2"/>
  </si>
  <si>
    <t>黒曜石</t>
    <rPh sb="0" eb="3">
      <t>コクヨウセキ</t>
    </rPh>
    <phoneticPr fontId="2"/>
  </si>
  <si>
    <t>ヒスイ</t>
    <phoneticPr fontId="2"/>
  </si>
  <si>
    <t>宝石合計数</t>
    <rPh sb="0" eb="5">
      <t>ホウセキゴウケイスウ</t>
    </rPh>
    <phoneticPr fontId="2"/>
  </si>
  <si>
    <t>宝石％</t>
    <rPh sb="0" eb="2">
      <t>ホウセキ</t>
    </rPh>
    <phoneticPr fontId="2"/>
  </si>
  <si>
    <t>ラムネ</t>
    <phoneticPr fontId="2"/>
  </si>
  <si>
    <t>採集者（敬称略）</t>
    <rPh sb="0" eb="3">
      <t>サイシュウシャ</t>
    </rPh>
    <rPh sb="4" eb="7">
      <t>ケイショウリャク</t>
    </rPh>
    <phoneticPr fontId="2"/>
  </si>
  <si>
    <t>国産野菜食べよう</t>
    <rPh sb="0" eb="4">
      <t>コクサンヤサイ</t>
    </rPh>
    <rPh sb="4" eb="5">
      <t>タ</t>
    </rPh>
    <phoneticPr fontId="2"/>
  </si>
  <si>
    <t>採集時間（h）</t>
    <rPh sb="0" eb="4">
      <t>サイシュウジカン</t>
    </rPh>
    <phoneticPr fontId="2"/>
  </si>
  <si>
    <t>採集量（M）</t>
    <rPh sb="0" eb="3">
      <t>サイシュウリョウ</t>
    </rPh>
    <phoneticPr fontId="2"/>
  </si>
  <si>
    <t>鉱石破片/10</t>
    <rPh sb="0" eb="4">
      <t>コウセキハヘン</t>
    </rPh>
    <phoneticPr fontId="2"/>
  </si>
  <si>
    <t>JL</t>
    <phoneticPr fontId="2"/>
  </si>
  <si>
    <t>あき</t>
    <phoneticPr fontId="2"/>
  </si>
  <si>
    <t>LEE</t>
    <phoneticPr fontId="2"/>
  </si>
  <si>
    <t>Zangi</t>
    <phoneticPr fontId="2"/>
  </si>
  <si>
    <t>やさい</t>
    <phoneticPr fontId="2"/>
  </si>
  <si>
    <t>合計</t>
    <rPh sb="0" eb="2">
      <t>ゴウケイ</t>
    </rPh>
    <phoneticPr fontId="2"/>
  </si>
  <si>
    <t>Dragon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</si>
</sst>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9" fontId="0" fillId="0" borderId="0" xfId="1" applyFont="1">
      <alignment vertical="center"/>
    </xf>
    <xf numFmtId="0" fontId="0" fillId="0" borderId="1" xfId="0" applyBorder="1">
      <alignment vertical="center"/>
    </xf>
    <xf numFmtId="9" fontId="0" fillId="0" borderId="3" xfId="1" applyFont="1" applyBorder="1">
      <alignment vertical="center"/>
    </xf>
    <xf numFmtId="0" fontId="0" fillId="0" borderId="4" xfId="0" applyBorder="1">
      <alignment vertical="center"/>
    </xf>
    <xf numFmtId="9" fontId="0" fillId="0" borderId="5" xfId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9" fontId="0" fillId="0" borderId="9" xfId="1" applyFont="1" applyBorder="1">
      <alignment vertical="center"/>
    </xf>
    <xf numFmtId="9" fontId="0" fillId="0" borderId="7" xfId="1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39195-779A-4890-9D7A-D5D2AF2A5E44}">
  <dimension ref="B1:K63"/>
  <sheetViews>
    <sheetView tabSelected="1" workbookViewId="0">
      <selection activeCell="I36" sqref="I36"/>
    </sheetView>
  </sheetViews>
  <sheetFormatPr defaultRowHeight="18.75" x14ac:dyDescent="0.4"/>
  <cols>
    <col min="2" max="2" width="17.25" bestFit="1" customWidth="1"/>
    <col min="3" max="3" width="14.625" bestFit="1" customWidth="1"/>
    <col min="4" max="4" width="12.875" bestFit="1" customWidth="1"/>
    <col min="9" max="9" width="11" bestFit="1" customWidth="1"/>
    <col min="10" max="10" width="12.125" bestFit="1" customWidth="1"/>
  </cols>
  <sheetData>
    <row r="1" spans="2:11" ht="19.5" thickBot="1" x14ac:dyDescent="0.45"/>
    <row r="2" spans="2:11" ht="19.5" thickBot="1" x14ac:dyDescent="0.45">
      <c r="B2" s="15" t="s">
        <v>7</v>
      </c>
      <c r="C2" s="11" t="s">
        <v>9</v>
      </c>
      <c r="D2" s="6" t="s">
        <v>10</v>
      </c>
      <c r="E2" s="6" t="s">
        <v>0</v>
      </c>
      <c r="F2" s="6" t="s">
        <v>1</v>
      </c>
      <c r="G2" s="6" t="s">
        <v>2</v>
      </c>
      <c r="H2" s="6" t="s">
        <v>3</v>
      </c>
      <c r="I2" s="6" t="s">
        <v>4</v>
      </c>
      <c r="J2" s="6" t="s">
        <v>11</v>
      </c>
      <c r="K2" s="7" t="s">
        <v>5</v>
      </c>
    </row>
    <row r="3" spans="2:11" x14ac:dyDescent="0.4">
      <c r="B3" s="16" t="s">
        <v>6</v>
      </c>
      <c r="C3" s="12">
        <v>2</v>
      </c>
      <c r="D3" s="4">
        <v>0.35399999999999998</v>
      </c>
      <c r="E3" s="4">
        <v>0</v>
      </c>
      <c r="F3" s="4">
        <v>1</v>
      </c>
      <c r="G3" s="4">
        <v>0</v>
      </c>
      <c r="H3" s="4">
        <v>0</v>
      </c>
      <c r="I3" s="4">
        <f>IF(B3="","",SUM(E3:H3))</f>
        <v>1</v>
      </c>
      <c r="J3" s="4">
        <v>1</v>
      </c>
      <c r="K3" s="5">
        <f>IF(B3="","",I3/(I3+J3))</f>
        <v>0.5</v>
      </c>
    </row>
    <row r="4" spans="2:11" x14ac:dyDescent="0.4">
      <c r="B4" s="17" t="s">
        <v>8</v>
      </c>
      <c r="C4" s="13">
        <v>2</v>
      </c>
      <c r="D4" s="2">
        <v>0.48699999999999999</v>
      </c>
      <c r="E4" s="2">
        <v>0</v>
      </c>
      <c r="F4" s="2">
        <v>0</v>
      </c>
      <c r="G4" s="2">
        <v>1</v>
      </c>
      <c r="H4" s="2">
        <v>0</v>
      </c>
      <c r="I4" s="2">
        <f t="shared" ref="I4:I63" si="0">IF(B4="","",SUM(E4:H4))</f>
        <v>1</v>
      </c>
      <c r="J4" s="2">
        <v>1</v>
      </c>
      <c r="K4" s="3">
        <f t="shared" ref="K4:K41" si="1">IF(B4="","",I4/(I4+J4))</f>
        <v>0.5</v>
      </c>
    </row>
    <row r="5" spans="2:11" x14ac:dyDescent="0.4">
      <c r="B5" s="17" t="s">
        <v>8</v>
      </c>
      <c r="C5" s="13">
        <v>1</v>
      </c>
      <c r="D5" s="2">
        <v>0.38</v>
      </c>
      <c r="E5" s="2">
        <v>1</v>
      </c>
      <c r="F5" s="2">
        <v>0</v>
      </c>
      <c r="G5" s="2">
        <v>0</v>
      </c>
      <c r="H5" s="2">
        <v>0</v>
      </c>
      <c r="I5" s="2">
        <f t="shared" si="0"/>
        <v>1</v>
      </c>
      <c r="J5" s="2">
        <v>0</v>
      </c>
      <c r="K5" s="3">
        <f t="shared" si="1"/>
        <v>1</v>
      </c>
    </row>
    <row r="6" spans="2:11" x14ac:dyDescent="0.4">
      <c r="B6" s="17" t="s">
        <v>8</v>
      </c>
      <c r="C6" s="13">
        <v>5</v>
      </c>
      <c r="D6" s="2">
        <v>1.34</v>
      </c>
      <c r="E6" s="2">
        <v>2</v>
      </c>
      <c r="F6" s="2">
        <v>1</v>
      </c>
      <c r="G6" s="2">
        <v>2</v>
      </c>
      <c r="H6" s="2">
        <v>0</v>
      </c>
      <c r="I6" s="2">
        <f t="shared" si="0"/>
        <v>5</v>
      </c>
      <c r="J6" s="2">
        <v>0</v>
      </c>
      <c r="K6" s="3">
        <f t="shared" si="1"/>
        <v>1</v>
      </c>
    </row>
    <row r="7" spans="2:11" x14ac:dyDescent="0.4">
      <c r="B7" s="17" t="s">
        <v>12</v>
      </c>
      <c r="C7" s="13">
        <v>8</v>
      </c>
      <c r="D7" s="2">
        <v>1.84</v>
      </c>
      <c r="E7" s="2">
        <v>1</v>
      </c>
      <c r="F7" s="2">
        <v>0</v>
      </c>
      <c r="G7" s="2">
        <v>0</v>
      </c>
      <c r="H7" s="2">
        <v>3</v>
      </c>
      <c r="I7" s="2">
        <f t="shared" si="0"/>
        <v>4</v>
      </c>
      <c r="J7" s="2">
        <v>4</v>
      </c>
      <c r="K7" s="3">
        <f t="shared" si="1"/>
        <v>0.5</v>
      </c>
    </row>
    <row r="8" spans="2:11" x14ac:dyDescent="0.4">
      <c r="B8" s="17" t="s">
        <v>13</v>
      </c>
      <c r="C8" s="13">
        <v>10</v>
      </c>
      <c r="D8" s="2">
        <v>2.77</v>
      </c>
      <c r="E8" s="2">
        <v>1</v>
      </c>
      <c r="F8" s="2">
        <v>1</v>
      </c>
      <c r="G8" s="2">
        <v>2</v>
      </c>
      <c r="H8" s="2">
        <v>1</v>
      </c>
      <c r="I8" s="2">
        <f t="shared" si="0"/>
        <v>5</v>
      </c>
      <c r="J8" s="2">
        <v>4</v>
      </c>
      <c r="K8" s="3">
        <f t="shared" si="1"/>
        <v>0.55555555555555558</v>
      </c>
    </row>
    <row r="9" spans="2:11" x14ac:dyDescent="0.4">
      <c r="B9" s="17" t="s">
        <v>13</v>
      </c>
      <c r="C9" s="13">
        <v>10</v>
      </c>
      <c r="D9" s="2">
        <v>2.94</v>
      </c>
      <c r="E9" s="2">
        <v>1</v>
      </c>
      <c r="F9" s="2">
        <v>1</v>
      </c>
      <c r="G9" s="2">
        <v>1</v>
      </c>
      <c r="H9" s="2">
        <v>0</v>
      </c>
      <c r="I9" s="2">
        <f t="shared" si="0"/>
        <v>3</v>
      </c>
      <c r="J9" s="2">
        <v>6</v>
      </c>
      <c r="K9" s="3">
        <f t="shared" si="1"/>
        <v>0.33333333333333331</v>
      </c>
    </row>
    <row r="10" spans="2:11" x14ac:dyDescent="0.4">
      <c r="B10" s="17" t="s">
        <v>13</v>
      </c>
      <c r="C10" s="13">
        <v>10</v>
      </c>
      <c r="D10" s="2">
        <v>2.29</v>
      </c>
      <c r="E10" s="2">
        <v>1</v>
      </c>
      <c r="F10" s="2">
        <v>2</v>
      </c>
      <c r="G10" s="2">
        <v>2</v>
      </c>
      <c r="H10" s="2">
        <v>0</v>
      </c>
      <c r="I10" s="2">
        <f t="shared" si="0"/>
        <v>5</v>
      </c>
      <c r="J10" s="2">
        <v>4</v>
      </c>
      <c r="K10" s="3">
        <f t="shared" si="1"/>
        <v>0.55555555555555558</v>
      </c>
    </row>
    <row r="11" spans="2:11" x14ac:dyDescent="0.4">
      <c r="B11" s="17" t="s">
        <v>14</v>
      </c>
      <c r="C11" s="13">
        <v>7</v>
      </c>
      <c r="D11" s="2">
        <v>1.57</v>
      </c>
      <c r="E11" s="2">
        <v>1</v>
      </c>
      <c r="F11" s="2">
        <v>1</v>
      </c>
      <c r="G11" s="2">
        <v>2</v>
      </c>
      <c r="H11" s="2">
        <v>0</v>
      </c>
      <c r="I11" s="2">
        <f t="shared" si="0"/>
        <v>4</v>
      </c>
      <c r="J11" s="2">
        <v>3</v>
      </c>
      <c r="K11" s="3">
        <f t="shared" si="1"/>
        <v>0.5714285714285714</v>
      </c>
    </row>
    <row r="12" spans="2:11" x14ac:dyDescent="0.4">
      <c r="B12" s="17" t="s">
        <v>14</v>
      </c>
      <c r="C12" s="13">
        <v>7</v>
      </c>
      <c r="D12" s="2">
        <v>1.42</v>
      </c>
      <c r="E12" s="2">
        <v>0</v>
      </c>
      <c r="F12" s="2">
        <v>1</v>
      </c>
      <c r="G12" s="2">
        <v>4</v>
      </c>
      <c r="H12" s="2">
        <v>0</v>
      </c>
      <c r="I12" s="2">
        <f t="shared" si="0"/>
        <v>5</v>
      </c>
      <c r="J12" s="2">
        <v>10</v>
      </c>
      <c r="K12" s="3">
        <f t="shared" si="1"/>
        <v>0.33333333333333331</v>
      </c>
    </row>
    <row r="13" spans="2:11" x14ac:dyDescent="0.4">
      <c r="B13" s="17" t="s">
        <v>15</v>
      </c>
      <c r="C13" s="13">
        <v>13</v>
      </c>
      <c r="D13" s="2">
        <v>3.37</v>
      </c>
      <c r="E13" s="2">
        <v>0</v>
      </c>
      <c r="F13" s="2">
        <v>2</v>
      </c>
      <c r="G13" s="2">
        <v>3</v>
      </c>
      <c r="H13" s="2">
        <v>2</v>
      </c>
      <c r="I13" s="2">
        <f t="shared" si="0"/>
        <v>7</v>
      </c>
      <c r="J13" s="2">
        <v>6</v>
      </c>
      <c r="K13" s="3">
        <f t="shared" si="1"/>
        <v>0.53846153846153844</v>
      </c>
    </row>
    <row r="14" spans="2:11" x14ac:dyDescent="0.4">
      <c r="B14" s="17" t="s">
        <v>14</v>
      </c>
      <c r="C14" s="13">
        <v>10</v>
      </c>
      <c r="D14" s="2">
        <v>2.25</v>
      </c>
      <c r="E14" s="2">
        <v>3</v>
      </c>
      <c r="F14" s="2">
        <v>4</v>
      </c>
      <c r="G14" s="2">
        <v>1</v>
      </c>
      <c r="H14" s="2">
        <v>1</v>
      </c>
      <c r="I14" s="2">
        <f t="shared" si="0"/>
        <v>9</v>
      </c>
      <c r="J14" s="2">
        <v>2</v>
      </c>
      <c r="K14" s="3">
        <f t="shared" si="1"/>
        <v>0.81818181818181823</v>
      </c>
    </row>
    <row r="15" spans="2:11" x14ac:dyDescent="0.4">
      <c r="B15" s="17" t="s">
        <v>12</v>
      </c>
      <c r="C15" s="13">
        <v>24</v>
      </c>
      <c r="D15" s="2">
        <v>5.82</v>
      </c>
      <c r="E15" s="2">
        <v>2</v>
      </c>
      <c r="F15" s="2">
        <v>3</v>
      </c>
      <c r="G15" s="2">
        <v>5</v>
      </c>
      <c r="H15" s="2">
        <v>6</v>
      </c>
      <c r="I15" s="2">
        <f t="shared" si="0"/>
        <v>16</v>
      </c>
      <c r="J15" s="2">
        <v>7</v>
      </c>
      <c r="K15" s="3">
        <f t="shared" si="1"/>
        <v>0.69565217391304346</v>
      </c>
    </row>
    <row r="16" spans="2:11" x14ac:dyDescent="0.4">
      <c r="B16" s="17" t="s">
        <v>16</v>
      </c>
      <c r="C16" s="13">
        <v>19</v>
      </c>
      <c r="D16" s="2">
        <v>7</v>
      </c>
      <c r="E16" s="2">
        <v>4</v>
      </c>
      <c r="F16" s="2">
        <v>2</v>
      </c>
      <c r="G16" s="2">
        <v>1</v>
      </c>
      <c r="H16" s="2">
        <v>2</v>
      </c>
      <c r="I16" s="2">
        <f t="shared" si="0"/>
        <v>9</v>
      </c>
      <c r="J16" s="2">
        <v>10</v>
      </c>
      <c r="K16" s="3">
        <f t="shared" si="1"/>
        <v>0.47368421052631576</v>
      </c>
    </row>
    <row r="17" spans="2:11" x14ac:dyDescent="0.4">
      <c r="B17" s="17" t="s">
        <v>16</v>
      </c>
      <c r="C17" s="13">
        <v>25</v>
      </c>
      <c r="D17" s="2">
        <v>5.89</v>
      </c>
      <c r="E17" s="2">
        <v>3</v>
      </c>
      <c r="F17" s="2">
        <v>3</v>
      </c>
      <c r="G17" s="2">
        <v>2</v>
      </c>
      <c r="H17" s="2">
        <v>3</v>
      </c>
      <c r="I17" s="2">
        <f t="shared" si="0"/>
        <v>11</v>
      </c>
      <c r="J17" s="2">
        <v>14</v>
      </c>
      <c r="K17" s="3">
        <f t="shared" si="1"/>
        <v>0.44</v>
      </c>
    </row>
    <row r="18" spans="2:11" x14ac:dyDescent="0.4">
      <c r="B18" s="17" t="s">
        <v>16</v>
      </c>
      <c r="C18" s="13">
        <v>25</v>
      </c>
      <c r="D18" s="2">
        <v>5.89</v>
      </c>
      <c r="E18" s="2">
        <v>5</v>
      </c>
      <c r="F18" s="2">
        <v>0</v>
      </c>
      <c r="G18" s="2">
        <v>4</v>
      </c>
      <c r="H18" s="2">
        <v>2</v>
      </c>
      <c r="I18" s="2">
        <f t="shared" si="0"/>
        <v>11</v>
      </c>
      <c r="J18" s="2">
        <v>14</v>
      </c>
      <c r="K18" s="3">
        <f t="shared" si="1"/>
        <v>0.44</v>
      </c>
    </row>
    <row r="19" spans="2:11" x14ac:dyDescent="0.4">
      <c r="B19" s="17" t="s">
        <v>16</v>
      </c>
      <c r="C19" s="13">
        <v>25</v>
      </c>
      <c r="D19" s="2">
        <v>5.89</v>
      </c>
      <c r="E19" s="2">
        <v>2</v>
      </c>
      <c r="F19" s="2">
        <v>4</v>
      </c>
      <c r="G19" s="2">
        <v>2</v>
      </c>
      <c r="H19" s="2">
        <v>4</v>
      </c>
      <c r="I19" s="2">
        <f t="shared" si="0"/>
        <v>12</v>
      </c>
      <c r="J19" s="2">
        <v>13</v>
      </c>
      <c r="K19" s="3">
        <f t="shared" si="1"/>
        <v>0.48</v>
      </c>
    </row>
    <row r="20" spans="2:11" x14ac:dyDescent="0.4">
      <c r="B20" s="18" t="s">
        <v>18</v>
      </c>
      <c r="C20" s="14">
        <v>24</v>
      </c>
      <c r="D20" s="8">
        <v>5.24</v>
      </c>
      <c r="E20" s="8">
        <v>7</v>
      </c>
      <c r="F20" s="8">
        <v>5</v>
      </c>
      <c r="G20" s="8">
        <v>3</v>
      </c>
      <c r="H20" s="8">
        <v>4</v>
      </c>
      <c r="I20" s="8">
        <f t="shared" si="0"/>
        <v>19</v>
      </c>
      <c r="J20" s="8">
        <v>5</v>
      </c>
      <c r="K20" s="9">
        <f t="shared" si="1"/>
        <v>0.79166666666666663</v>
      </c>
    </row>
    <row r="21" spans="2:11" x14ac:dyDescent="0.4">
      <c r="B21" s="18" t="s">
        <v>18</v>
      </c>
      <c r="C21" s="14">
        <v>24</v>
      </c>
      <c r="D21" s="8">
        <v>3.97</v>
      </c>
      <c r="E21" s="8">
        <v>6</v>
      </c>
      <c r="F21" s="8">
        <v>4</v>
      </c>
      <c r="G21" s="8">
        <v>2</v>
      </c>
      <c r="H21" s="8">
        <v>7</v>
      </c>
      <c r="I21" s="8">
        <f t="shared" si="0"/>
        <v>19</v>
      </c>
      <c r="J21" s="8">
        <v>4</v>
      </c>
      <c r="K21" s="9">
        <f t="shared" si="1"/>
        <v>0.82608695652173914</v>
      </c>
    </row>
    <row r="22" spans="2:11" x14ac:dyDescent="0.4">
      <c r="B22" s="18" t="s">
        <v>13</v>
      </c>
      <c r="C22" s="14">
        <v>22</v>
      </c>
      <c r="D22" s="8">
        <v>6.83</v>
      </c>
      <c r="E22" s="8">
        <v>2</v>
      </c>
      <c r="F22" s="8">
        <v>1</v>
      </c>
      <c r="G22" s="8">
        <v>7</v>
      </c>
      <c r="H22" s="8">
        <v>2</v>
      </c>
      <c r="I22" s="8">
        <f t="shared" si="0"/>
        <v>12</v>
      </c>
      <c r="J22" s="8">
        <v>10</v>
      </c>
      <c r="K22" s="9">
        <f t="shared" si="1"/>
        <v>0.54545454545454541</v>
      </c>
    </row>
    <row r="23" spans="2:11" x14ac:dyDescent="0.4">
      <c r="B23" s="18" t="s">
        <v>13</v>
      </c>
      <c r="C23" s="14">
        <v>22</v>
      </c>
      <c r="D23" s="8">
        <v>6.45</v>
      </c>
      <c r="E23" s="8">
        <v>2</v>
      </c>
      <c r="F23" s="8">
        <v>4</v>
      </c>
      <c r="G23" s="8">
        <v>2</v>
      </c>
      <c r="H23" s="8">
        <v>3</v>
      </c>
      <c r="I23" s="8">
        <f t="shared" si="0"/>
        <v>11</v>
      </c>
      <c r="J23" s="8">
        <v>11</v>
      </c>
      <c r="K23" s="9">
        <f t="shared" si="1"/>
        <v>0.5</v>
      </c>
    </row>
    <row r="24" spans="2:11" x14ac:dyDescent="0.4">
      <c r="B24" s="18" t="s">
        <v>6</v>
      </c>
      <c r="C24" s="14">
        <v>31</v>
      </c>
      <c r="D24" s="8">
        <v>5.44</v>
      </c>
      <c r="E24" s="8">
        <v>3</v>
      </c>
      <c r="F24" s="8">
        <v>5</v>
      </c>
      <c r="G24" s="8">
        <v>5</v>
      </c>
      <c r="H24" s="8">
        <v>3</v>
      </c>
      <c r="I24" s="8">
        <f t="shared" si="0"/>
        <v>16</v>
      </c>
      <c r="J24" s="8">
        <v>14</v>
      </c>
      <c r="K24" s="9">
        <f t="shared" si="1"/>
        <v>0.53333333333333333</v>
      </c>
    </row>
    <row r="25" spans="2:11" x14ac:dyDescent="0.4">
      <c r="B25" s="18" t="s">
        <v>13</v>
      </c>
      <c r="C25" s="14">
        <v>9</v>
      </c>
      <c r="D25" s="8">
        <v>1.99</v>
      </c>
      <c r="E25" s="8">
        <v>0</v>
      </c>
      <c r="F25" s="8">
        <v>3</v>
      </c>
      <c r="G25" s="8">
        <v>0</v>
      </c>
      <c r="H25" s="8">
        <v>0</v>
      </c>
      <c r="I25" s="8">
        <f t="shared" si="0"/>
        <v>3</v>
      </c>
      <c r="J25" s="8">
        <v>6</v>
      </c>
      <c r="K25" s="9">
        <f t="shared" si="1"/>
        <v>0.33333333333333331</v>
      </c>
    </row>
    <row r="26" spans="2:11" x14ac:dyDescent="0.4">
      <c r="B26" s="18" t="s">
        <v>13</v>
      </c>
      <c r="C26" s="14">
        <v>9</v>
      </c>
      <c r="D26" s="8">
        <v>1.9</v>
      </c>
      <c r="E26" s="8">
        <v>1</v>
      </c>
      <c r="F26" s="8">
        <v>3</v>
      </c>
      <c r="G26" s="8">
        <v>0</v>
      </c>
      <c r="H26" s="8">
        <v>1</v>
      </c>
      <c r="I26" s="8">
        <f t="shared" si="0"/>
        <v>5</v>
      </c>
      <c r="J26" s="8">
        <v>3</v>
      </c>
      <c r="K26" s="9">
        <f t="shared" si="1"/>
        <v>0.625</v>
      </c>
    </row>
    <row r="27" spans="2:11" x14ac:dyDescent="0.4">
      <c r="B27" s="18" t="s">
        <v>13</v>
      </c>
      <c r="C27" s="14">
        <v>9</v>
      </c>
      <c r="D27" s="8">
        <v>2.1800000000000002</v>
      </c>
      <c r="E27" s="8">
        <v>0</v>
      </c>
      <c r="F27" s="8">
        <v>1</v>
      </c>
      <c r="G27" s="8">
        <v>1</v>
      </c>
      <c r="H27" s="8">
        <v>2</v>
      </c>
      <c r="I27" s="8">
        <f t="shared" si="0"/>
        <v>4</v>
      </c>
      <c r="J27" s="8">
        <v>4</v>
      </c>
      <c r="K27" s="9">
        <f t="shared" si="1"/>
        <v>0.5</v>
      </c>
    </row>
    <row r="28" spans="2:11" x14ac:dyDescent="0.4">
      <c r="B28" s="18" t="s">
        <v>13</v>
      </c>
      <c r="C28" s="14">
        <v>9</v>
      </c>
      <c r="D28" s="8">
        <v>2.4700000000000002</v>
      </c>
      <c r="E28" s="8">
        <v>2</v>
      </c>
      <c r="F28" s="8">
        <v>3</v>
      </c>
      <c r="G28" s="8">
        <v>0</v>
      </c>
      <c r="H28" s="8">
        <v>1</v>
      </c>
      <c r="I28" s="8">
        <f t="shared" si="0"/>
        <v>6</v>
      </c>
      <c r="J28" s="8">
        <v>2</v>
      </c>
      <c r="K28" s="9">
        <f t="shared" si="1"/>
        <v>0.75</v>
      </c>
    </row>
    <row r="29" spans="2:11" x14ac:dyDescent="0.4">
      <c r="B29" s="18" t="s">
        <v>12</v>
      </c>
      <c r="C29" s="14">
        <v>10</v>
      </c>
      <c r="D29" s="8">
        <v>4.18</v>
      </c>
      <c r="E29" s="8">
        <v>1</v>
      </c>
      <c r="F29" s="8">
        <v>0</v>
      </c>
      <c r="G29" s="8">
        <v>1</v>
      </c>
      <c r="H29" s="8">
        <v>1</v>
      </c>
      <c r="I29" s="8">
        <f t="shared" si="0"/>
        <v>3</v>
      </c>
      <c r="J29" s="8">
        <v>7</v>
      </c>
      <c r="K29" s="9">
        <f t="shared" si="1"/>
        <v>0.3</v>
      </c>
    </row>
    <row r="30" spans="2:11" x14ac:dyDescent="0.4">
      <c r="B30" s="18" t="s">
        <v>12</v>
      </c>
      <c r="C30" s="14">
        <v>10</v>
      </c>
      <c r="D30" s="8">
        <v>1.98</v>
      </c>
      <c r="E30" s="8">
        <v>2</v>
      </c>
      <c r="F30" s="8">
        <v>0</v>
      </c>
      <c r="G30" s="8">
        <v>1</v>
      </c>
      <c r="H30" s="8">
        <v>2</v>
      </c>
      <c r="I30" s="8">
        <f t="shared" si="0"/>
        <v>5</v>
      </c>
      <c r="J30" s="8">
        <v>5</v>
      </c>
      <c r="K30" s="9">
        <f t="shared" si="1"/>
        <v>0.5</v>
      </c>
    </row>
    <row r="31" spans="2:11" x14ac:dyDescent="0.4">
      <c r="B31" s="18" t="s">
        <v>12</v>
      </c>
      <c r="C31" s="14">
        <v>10</v>
      </c>
      <c r="D31" s="8">
        <v>1.99</v>
      </c>
      <c r="E31" s="8">
        <v>1</v>
      </c>
      <c r="F31" s="8">
        <v>3</v>
      </c>
      <c r="G31" s="8">
        <v>3</v>
      </c>
      <c r="H31" s="8">
        <v>0</v>
      </c>
      <c r="I31" s="8">
        <f t="shared" si="0"/>
        <v>7</v>
      </c>
      <c r="J31" s="8">
        <v>3</v>
      </c>
      <c r="K31" s="9">
        <f t="shared" si="1"/>
        <v>0.7</v>
      </c>
    </row>
    <row r="32" spans="2:11" x14ac:dyDescent="0.4">
      <c r="B32" s="18" t="s">
        <v>12</v>
      </c>
      <c r="C32" s="14">
        <v>14</v>
      </c>
      <c r="D32" s="8">
        <v>4.51</v>
      </c>
      <c r="E32" s="8">
        <v>2</v>
      </c>
      <c r="F32" s="8">
        <v>2</v>
      </c>
      <c r="G32" s="8">
        <v>2</v>
      </c>
      <c r="H32" s="8">
        <v>2</v>
      </c>
      <c r="I32" s="8">
        <f t="shared" si="0"/>
        <v>8</v>
      </c>
      <c r="J32" s="8">
        <v>5</v>
      </c>
      <c r="K32" s="9">
        <f t="shared" si="1"/>
        <v>0.61538461538461542</v>
      </c>
    </row>
    <row r="33" spans="2:11" x14ac:dyDescent="0.4">
      <c r="B33" s="18" t="s">
        <v>12</v>
      </c>
      <c r="C33" s="14">
        <v>14</v>
      </c>
      <c r="D33" s="8">
        <v>4.74</v>
      </c>
      <c r="E33" s="8">
        <v>3</v>
      </c>
      <c r="F33" s="8">
        <v>1</v>
      </c>
      <c r="G33" s="8">
        <v>1</v>
      </c>
      <c r="H33" s="8">
        <v>1</v>
      </c>
      <c r="I33" s="8">
        <f t="shared" si="0"/>
        <v>6</v>
      </c>
      <c r="J33" s="8">
        <v>7</v>
      </c>
      <c r="K33" s="9">
        <f t="shared" si="1"/>
        <v>0.46153846153846156</v>
      </c>
    </row>
    <row r="34" spans="2:11" x14ac:dyDescent="0.4">
      <c r="B34" s="18" t="s">
        <v>16</v>
      </c>
      <c r="C34" s="14">
        <v>17</v>
      </c>
      <c r="D34" s="8">
        <v>5.21</v>
      </c>
      <c r="E34" s="8">
        <v>3</v>
      </c>
      <c r="F34" s="8">
        <v>2</v>
      </c>
      <c r="G34" s="8">
        <v>3</v>
      </c>
      <c r="H34" s="8">
        <v>3</v>
      </c>
      <c r="I34" s="8">
        <f t="shared" si="0"/>
        <v>11</v>
      </c>
      <c r="J34" s="8">
        <v>8</v>
      </c>
      <c r="K34" s="9">
        <f t="shared" si="1"/>
        <v>0.57894736842105265</v>
      </c>
    </row>
    <row r="35" spans="2:11" x14ac:dyDescent="0.4">
      <c r="B35" s="18" t="s">
        <v>16</v>
      </c>
      <c r="C35" s="14">
        <v>17</v>
      </c>
      <c r="D35" s="8">
        <v>4.38</v>
      </c>
      <c r="E35" s="8">
        <v>6</v>
      </c>
      <c r="F35" s="8">
        <v>2</v>
      </c>
      <c r="G35" s="8">
        <v>3</v>
      </c>
      <c r="H35" s="8">
        <v>1</v>
      </c>
      <c r="I35" s="8">
        <f t="shared" si="0"/>
        <v>12</v>
      </c>
      <c r="J35" s="8">
        <v>7</v>
      </c>
      <c r="K35" s="9">
        <f t="shared" si="1"/>
        <v>0.63157894736842102</v>
      </c>
    </row>
    <row r="36" spans="2:11" ht="19.5" thickBot="1" x14ac:dyDescent="0.45">
      <c r="B36" s="18"/>
      <c r="C36" s="14"/>
      <c r="D36" s="8"/>
      <c r="E36" s="8"/>
      <c r="F36" s="8"/>
      <c r="G36" s="8"/>
      <c r="H36" s="8"/>
      <c r="I36" s="8" t="str">
        <f t="shared" si="0"/>
        <v/>
      </c>
      <c r="J36" s="8"/>
      <c r="K36" s="9" t="str">
        <f t="shared" si="1"/>
        <v/>
      </c>
    </row>
    <row r="37" spans="2:11" ht="19.5" thickBot="1" x14ac:dyDescent="0.45">
      <c r="B37" s="15" t="s">
        <v>17</v>
      </c>
      <c r="C37" s="11">
        <f>SUM(C3:C36)</f>
        <v>454</v>
      </c>
      <c r="D37" s="6">
        <f t="shared" ref="D37:J37" si="2">SUM(D3:D36)</f>
        <v>114.961</v>
      </c>
      <c r="E37" s="6">
        <f t="shared" si="2"/>
        <v>68</v>
      </c>
      <c r="F37" s="6">
        <f t="shared" si="2"/>
        <v>65</v>
      </c>
      <c r="G37" s="6">
        <f t="shared" si="2"/>
        <v>66</v>
      </c>
      <c r="H37" s="6">
        <f t="shared" si="2"/>
        <v>57</v>
      </c>
      <c r="I37" s="6">
        <f t="shared" si="2"/>
        <v>256</v>
      </c>
      <c r="J37" s="6">
        <f t="shared" si="2"/>
        <v>200</v>
      </c>
      <c r="K37" s="10">
        <f t="shared" si="1"/>
        <v>0.56140350877192979</v>
      </c>
    </row>
    <row r="38" spans="2:11" x14ac:dyDescent="0.4">
      <c r="I38" t="str">
        <f t="shared" si="0"/>
        <v/>
      </c>
      <c r="K38" s="1" t="str">
        <f t="shared" si="1"/>
        <v/>
      </c>
    </row>
    <row r="39" spans="2:11" x14ac:dyDescent="0.4">
      <c r="I39" t="str">
        <f t="shared" si="0"/>
        <v/>
      </c>
      <c r="K39" s="1" t="str">
        <f t="shared" si="1"/>
        <v/>
      </c>
    </row>
    <row r="40" spans="2:11" x14ac:dyDescent="0.4">
      <c r="I40" t="str">
        <f t="shared" si="0"/>
        <v/>
      </c>
      <c r="K40" s="1" t="str">
        <f t="shared" si="1"/>
        <v/>
      </c>
    </row>
    <row r="41" spans="2:11" x14ac:dyDescent="0.4">
      <c r="I41" t="str">
        <f t="shared" si="0"/>
        <v/>
      </c>
      <c r="K41" s="1" t="str">
        <f t="shared" si="1"/>
        <v/>
      </c>
    </row>
    <row r="42" spans="2:11" x14ac:dyDescent="0.4">
      <c r="I42" t="str">
        <f t="shared" si="0"/>
        <v/>
      </c>
    </row>
    <row r="43" spans="2:11" x14ac:dyDescent="0.4">
      <c r="I43" t="str">
        <f t="shared" si="0"/>
        <v/>
      </c>
    </row>
    <row r="44" spans="2:11" x14ac:dyDescent="0.4">
      <c r="I44" t="str">
        <f t="shared" si="0"/>
        <v/>
      </c>
    </row>
    <row r="45" spans="2:11" x14ac:dyDescent="0.4">
      <c r="I45" t="str">
        <f t="shared" si="0"/>
        <v/>
      </c>
    </row>
    <row r="46" spans="2:11" x14ac:dyDescent="0.4">
      <c r="I46" t="str">
        <f t="shared" si="0"/>
        <v/>
      </c>
    </row>
    <row r="47" spans="2:11" x14ac:dyDescent="0.4">
      <c r="I47" t="str">
        <f t="shared" si="0"/>
        <v/>
      </c>
    </row>
    <row r="48" spans="2:11" x14ac:dyDescent="0.4">
      <c r="I48" t="str">
        <f t="shared" si="0"/>
        <v/>
      </c>
    </row>
    <row r="49" spans="9:9" x14ac:dyDescent="0.4">
      <c r="I49" t="str">
        <f t="shared" si="0"/>
        <v/>
      </c>
    </row>
    <row r="50" spans="9:9" x14ac:dyDescent="0.4">
      <c r="I50" t="str">
        <f t="shared" si="0"/>
        <v/>
      </c>
    </row>
    <row r="51" spans="9:9" x14ac:dyDescent="0.4">
      <c r="I51" t="str">
        <f t="shared" si="0"/>
        <v/>
      </c>
    </row>
    <row r="52" spans="9:9" x14ac:dyDescent="0.4">
      <c r="I52" t="str">
        <f t="shared" si="0"/>
        <v/>
      </c>
    </row>
    <row r="53" spans="9:9" x14ac:dyDescent="0.4">
      <c r="I53" t="str">
        <f t="shared" si="0"/>
        <v/>
      </c>
    </row>
    <row r="54" spans="9:9" x14ac:dyDescent="0.4">
      <c r="I54" t="str">
        <f t="shared" si="0"/>
        <v/>
      </c>
    </row>
    <row r="55" spans="9:9" x14ac:dyDescent="0.4">
      <c r="I55" t="str">
        <f t="shared" si="0"/>
        <v/>
      </c>
    </row>
    <row r="56" spans="9:9" x14ac:dyDescent="0.4">
      <c r="I56" t="str">
        <f t="shared" si="0"/>
        <v/>
      </c>
    </row>
    <row r="57" spans="9:9" x14ac:dyDescent="0.4">
      <c r="I57" t="str">
        <f t="shared" si="0"/>
        <v/>
      </c>
    </row>
    <row r="58" spans="9:9" x14ac:dyDescent="0.4">
      <c r="I58" t="str">
        <f t="shared" si="0"/>
        <v/>
      </c>
    </row>
    <row r="59" spans="9:9" x14ac:dyDescent="0.4">
      <c r="I59" t="str">
        <f t="shared" si="0"/>
        <v/>
      </c>
    </row>
    <row r="60" spans="9:9" x14ac:dyDescent="0.4">
      <c r="I60" t="str">
        <f t="shared" si="0"/>
        <v/>
      </c>
    </row>
    <row r="61" spans="9:9" x14ac:dyDescent="0.4">
      <c r="I61" t="str">
        <f t="shared" si="0"/>
        <v/>
      </c>
    </row>
    <row r="62" spans="9:9" x14ac:dyDescent="0.4">
      <c r="I62" t="str">
        <f t="shared" si="0"/>
        <v/>
      </c>
    </row>
    <row r="63" spans="9:9" x14ac:dyDescent="0.4">
      <c r="I63" t="str">
        <f t="shared" si="0"/>
        <v/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2021-03-25T17:20:58Z</dcterms:created>
  <dcterms:modified xsi:type="dcterms:W3CDTF">2021-03-27T14:22:35Z</dcterms:modified>
</cp:coreProperties>
</file>